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ЗВІТИ ЗА 2020 РІК\"/>
    </mc:Choice>
  </mc:AlternateContent>
  <xr:revisionPtr revIDLastSave="0" documentId="8_{28832D9F-D1C1-4C6D-BED0-55503E1A78A4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K6" i="3"/>
  <c r="K56" i="3" s="1"/>
  <c r="C21" i="3"/>
  <c r="C6" i="3"/>
  <c r="D21" i="3"/>
  <c r="D6" i="3"/>
  <c r="E21" i="3"/>
  <c r="E6" i="3" s="1"/>
  <c r="E56" i="3" s="1"/>
  <c r="F21" i="3"/>
  <c r="F6" i="3"/>
  <c r="G21" i="3"/>
  <c r="G6" i="3"/>
  <c r="H21" i="3"/>
  <c r="H6" i="3" s="1"/>
  <c r="I21" i="3"/>
  <c r="I6" i="3"/>
  <c r="I56" i="3" s="1"/>
  <c r="J21" i="3"/>
  <c r="J6" i="3" s="1"/>
  <c r="K21" i="3"/>
  <c r="L21" i="3"/>
  <c r="L6" i="3" s="1"/>
  <c r="C28" i="3"/>
  <c r="D28" i="3"/>
  <c r="E28" i="3"/>
  <c r="F28" i="3"/>
  <c r="G28" i="3"/>
  <c r="H28" i="3"/>
  <c r="I28" i="3"/>
  <c r="J28" i="3"/>
  <c r="K28" i="3"/>
  <c r="L28" i="3"/>
  <c r="E39" i="3"/>
  <c r="I39" i="3"/>
  <c r="C40" i="3"/>
  <c r="C39" i="3" s="1"/>
  <c r="D40" i="3"/>
  <c r="D39" i="3" s="1"/>
  <c r="E40" i="3"/>
  <c r="F40" i="3"/>
  <c r="F39" i="3" s="1"/>
  <c r="F56" i="3" s="1"/>
  <c r="G40" i="3"/>
  <c r="G39" i="3" s="1"/>
  <c r="H40" i="3"/>
  <c r="H39" i="3" s="1"/>
  <c r="I40" i="3"/>
  <c r="J40" i="3"/>
  <c r="J39" i="3" s="1"/>
  <c r="K40" i="3"/>
  <c r="K39" i="3"/>
  <c r="L40" i="3"/>
  <c r="L39" i="3" s="1"/>
  <c r="C50" i="3"/>
  <c r="D50" i="3"/>
  <c r="E50" i="3"/>
  <c r="F50" i="3"/>
  <c r="G50" i="3"/>
  <c r="H50" i="3"/>
  <c r="I50" i="3"/>
  <c r="J50" i="3"/>
  <c r="K50" i="3"/>
  <c r="L50" i="3"/>
  <c r="L56" i="3" l="1"/>
  <c r="J56" i="3"/>
  <c r="G56" i="3"/>
  <c r="H56" i="3"/>
  <c r="D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<sst xmlns="http://schemas.openxmlformats.org/spreadsheetml/2006/main" count="154" uniqueCount="126">
  <si>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</si>
  <si>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</si>
  <si>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</si>
  <si>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</si>
  <si>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</si>
  <si>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</si>
  <si>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</si>
  <si>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</si>
  <si>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</si>
  <si>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</si>
  <si>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</si>
  <si>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</si>
  <si>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</si>
  <si>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</si>
  <si>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</si>
  <si>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</si>
  <si>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</si>
  <si>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</si>
  <si>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</si>
  <si>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</si>
  <si>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</si>
  <si>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</si>
  <si>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</si>
  <si>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</si>
  <si>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</si>
  <si>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</si>
  <si>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</si>
  <si>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</si>
  <si>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</si>
  <si>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</si>
  <si>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</si>
  <si>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</si>
  <si>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</si>
  <si>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</si>
  <si>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</si>
  <si>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</si>
  <si>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</si>
  <si>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</si>
  <si>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</si>
  <si>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</si>
  <si>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</si>
  <si>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</si>
  <si>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</si>
  <si>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</si>
  <si>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</si>
  <si>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</si>
  <si>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</si>
  <si>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</si>
  <si>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</si>
  <si>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</si>
  <si>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</si>
  <si>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</si>
  <si>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</si>
  <si>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</si>
  <si>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</si>
  <si>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</si>
  <si>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</si>
  <si>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</si>
  <si>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</si>
  <si>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</si>
  <si>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</si>
  <si>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</si>
  <si>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</si>
  <si>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</si>
  <si>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</si>
  <si>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</si>
  <si>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</si>
  <si>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</si>
  <si>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</si>
  <si>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</si>
  <si>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</si>
  <si>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</si>
  <si>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</si>
  <si>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</si>
  <si>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</si>
  <si>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</si>
  <si>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</si>
  <si>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</si>
  <si>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</si>
  <si>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</si>
  <si>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</si>
  <si>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</si>
  <si>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</si>
  <si>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</si>
  <si>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</si>
  <si>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</si>
  <si>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</si>
  <si>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</si>
  <si>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</si>
  <si>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</si>
  <si>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</si>
  <si>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</si>
  <si>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</si>
  <si>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</si>
  <si>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</si>
  <si>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</si>
  <si>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</si>
  <si>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</si>
  <si>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</si>
  <si>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</si>
  <si>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</si>
  <si>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</si>
  <si>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</si>
  <si>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</si>
  <si>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</si>
  <si>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</si>
  <si>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</si>
  <si>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</si>
  <si>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</si>
  <si>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</si>
  <si>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</si>
  <si>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</si>
  <si>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</si>
  <si>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</si>
  <si>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</si>
  <si>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</si>
  <si>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</si>
  <si>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</si>
  <si>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</si>
  <si>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</si>
  <si>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</si>
  <si>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</si>
  <si>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</si>
  <si>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В.О. Музиченко</t>
  </si>
  <si>
    <t>С.О. Шевченко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</si>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</sst>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&amp;C&amp;L9F141952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2570</v>
      </c>
      <c r="D6" s="96">
        <f t="shared" si="0"/>
        <v>1712340.3800000113</v>
      </c>
      <c r="E6" s="96">
        <f t="shared" si="0"/>
        <v>2342</v>
      </c>
      <c r="F6" s="96">
        <f t="shared" si="0"/>
        <v>1478784.6000000113</v>
      </c>
      <c r="G6" s="96">
        <f t="shared" si="0"/>
        <v>27</v>
      </c>
      <c r="H6" s="96">
        <f t="shared" si="0"/>
        <v>19895.899999999998</v>
      </c>
      <c r="I6" s="96">
        <f t="shared" si="0"/>
        <v>30</v>
      </c>
      <c r="J6" s="96">
        <f t="shared" si="0"/>
        <v>22752.000000000004</v>
      </c>
      <c r="K6" s="96">
        <f t="shared" si="0"/>
        <v>184</v>
      </c>
      <c r="L6" s="96">
        <f t="shared" si="0"/>
        <v>130111.38000000009</v>
      </c>
    </row>
    <row r="7" spans="1:12" ht="16.5" customHeight="1" x14ac:dyDescent="0.2">
      <c r="A7" s="87">
        <v>2</v>
      </c>
      <c r="B7" s="90" t="s">
        <v>74</v>
      </c>
      <c r="C7" s="97">
        <v>424</v>
      </c>
      <c r="D7" s="97">
        <v>942466.08000000101</v>
      </c>
      <c r="E7" s="97">
        <v>379</v>
      </c>
      <c r="F7" s="97">
        <v>758110.89</v>
      </c>
      <c r="G7" s="97">
        <v>9</v>
      </c>
      <c r="H7" s="97">
        <v>9872.7999999999993</v>
      </c>
      <c r="I7" s="97">
        <v>20</v>
      </c>
      <c r="J7" s="97">
        <v>17632.400000000001</v>
      </c>
      <c r="K7" s="97">
        <v>19</v>
      </c>
      <c r="L7" s="97">
        <v>43929.38</v>
      </c>
    </row>
    <row r="8" spans="1:12" ht="16.5" customHeight="1" x14ac:dyDescent="0.2">
      <c r="A8" s="87">
        <v>3</v>
      </c>
      <c r="B8" s="91" t="s">
        <v>75</v>
      </c>
      <c r="C8" s="97">
        <v>321</v>
      </c>
      <c r="D8" s="97">
        <v>744893.26</v>
      </c>
      <c r="E8" s="97">
        <v>315</v>
      </c>
      <c r="F8" s="97">
        <v>648423.93000000005</v>
      </c>
      <c r="G8" s="97">
        <v>3</v>
      </c>
      <c r="H8" s="97">
        <v>2881.5</v>
      </c>
      <c r="I8" s="97">
        <v>4</v>
      </c>
      <c r="J8" s="97">
        <v>3649.6</v>
      </c>
      <c r="K8" s="97">
        <v>1</v>
      </c>
      <c r="L8" s="97">
        <v>9088.06</v>
      </c>
    </row>
    <row r="9" spans="1:12" ht="16.5" customHeight="1" x14ac:dyDescent="0.2">
      <c r="A9" s="87">
        <v>4</v>
      </c>
      <c r="B9" s="91" t="s">
        <v>76</v>
      </c>
      <c r="C9" s="97">
        <v>103</v>
      </c>
      <c r="D9" s="97">
        <v>197572.82</v>
      </c>
      <c r="E9" s="97">
        <v>64</v>
      </c>
      <c r="F9" s="97">
        <v>109686.96</v>
      </c>
      <c r="G9" s="97">
        <v>6</v>
      </c>
      <c r="H9" s="97">
        <v>6991.3</v>
      </c>
      <c r="I9" s="97">
        <v>16</v>
      </c>
      <c r="J9" s="97">
        <v>13982.8</v>
      </c>
      <c r="K9" s="97">
        <v>18</v>
      </c>
      <c r="L9" s="97">
        <v>34841.32</v>
      </c>
    </row>
    <row r="10" spans="1:12" ht="19.5" customHeight="1" x14ac:dyDescent="0.2">
      <c r="A10" s="87">
        <v>5</v>
      </c>
      <c r="B10" s="90" t="s">
        <v>77</v>
      </c>
      <c r="C10" s="97">
        <v>195</v>
      </c>
      <c r="D10" s="97">
        <v>167739.6</v>
      </c>
      <c r="E10" s="97">
        <v>116</v>
      </c>
      <c r="F10" s="97">
        <v>123995.6</v>
      </c>
      <c r="G10" s="97">
        <v>4</v>
      </c>
      <c r="H10" s="97">
        <v>3850.8</v>
      </c>
      <c r="I10" s="97">
        <v>5</v>
      </c>
      <c r="J10" s="97">
        <v>3858.4</v>
      </c>
      <c r="K10" s="97">
        <v>76</v>
      </c>
      <c r="L10" s="97">
        <v>58856.000000000102</v>
      </c>
    </row>
    <row r="11" spans="1:12" ht="19.5" customHeight="1" x14ac:dyDescent="0.2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4204</v>
      </c>
      <c r="G11" s="97">
        <v>1</v>
      </c>
      <c r="H11" s="97">
        <v>1921</v>
      </c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192</v>
      </c>
      <c r="D12" s="97">
        <v>161433.60000000001</v>
      </c>
      <c r="E12" s="97">
        <v>114</v>
      </c>
      <c r="F12" s="97">
        <v>119791.6</v>
      </c>
      <c r="G12" s="97">
        <v>3</v>
      </c>
      <c r="H12" s="97">
        <v>1929.8</v>
      </c>
      <c r="I12" s="97">
        <v>5</v>
      </c>
      <c r="J12" s="97">
        <v>3858.4</v>
      </c>
      <c r="K12" s="97">
        <v>76</v>
      </c>
      <c r="L12" s="97">
        <v>58856.000000000102</v>
      </c>
    </row>
    <row r="13" spans="1:12" ht="15" customHeight="1" x14ac:dyDescent="0.2">
      <c r="A13" s="87">
        <v>8</v>
      </c>
      <c r="B13" s="90" t="s">
        <v>18</v>
      </c>
      <c r="C13" s="97">
        <v>193</v>
      </c>
      <c r="D13" s="97">
        <v>162274.4</v>
      </c>
      <c r="E13" s="97">
        <v>178</v>
      </c>
      <c r="F13" s="97">
        <v>147339.41</v>
      </c>
      <c r="G13" s="97">
        <v>12</v>
      </c>
      <c r="H13" s="97">
        <v>5559.8</v>
      </c>
      <c r="I13" s="97">
        <v>1</v>
      </c>
      <c r="J13" s="97">
        <v>420.4</v>
      </c>
      <c r="K13" s="97">
        <v>3</v>
      </c>
      <c r="L13" s="97">
        <v>2102</v>
      </c>
    </row>
    <row r="14" spans="1:12" ht="15.75" customHeight="1" x14ac:dyDescent="0.2">
      <c r="A14" s="87">
        <v>9</v>
      </c>
      <c r="B14" s="90" t="s">
        <v>19</v>
      </c>
      <c r="C14" s="97">
        <v>9</v>
      </c>
      <c r="D14" s="97">
        <v>33438.6</v>
      </c>
      <c r="E14" s="97">
        <v>9</v>
      </c>
      <c r="F14" s="97">
        <v>38668.15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152</v>
      </c>
      <c r="D15" s="97">
        <v>71888.400000000096</v>
      </c>
      <c r="E15" s="97">
        <v>116</v>
      </c>
      <c r="F15" s="97">
        <v>57750.900000000103</v>
      </c>
      <c r="G15" s="97">
        <v>1</v>
      </c>
      <c r="H15" s="97">
        <v>420.4</v>
      </c>
      <c r="I15" s="97"/>
      <c r="J15" s="97"/>
      <c r="K15" s="97">
        <v>36</v>
      </c>
      <c r="L15" s="97">
        <v>15134.4</v>
      </c>
    </row>
    <row r="16" spans="1:12" ht="21" customHeight="1" x14ac:dyDescent="0.2">
      <c r="A16" s="87">
        <v>11</v>
      </c>
      <c r="B16" s="91" t="s">
        <v>78</v>
      </c>
      <c r="C16" s="97">
        <v>12</v>
      </c>
      <c r="D16" s="97">
        <v>12612</v>
      </c>
      <c r="E16" s="97">
        <v>12</v>
      </c>
      <c r="F16" s="97">
        <v>11561.5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140</v>
      </c>
      <c r="D17" s="97">
        <v>59276.400000000103</v>
      </c>
      <c r="E17" s="97">
        <v>104</v>
      </c>
      <c r="F17" s="97">
        <v>46189.400000000103</v>
      </c>
      <c r="G17" s="97">
        <v>1</v>
      </c>
      <c r="H17" s="97">
        <v>420.4</v>
      </c>
      <c r="I17" s="97"/>
      <c r="J17" s="97"/>
      <c r="K17" s="97">
        <v>36</v>
      </c>
      <c r="L17" s="97">
        <v>15134.4</v>
      </c>
    </row>
    <row r="18" spans="1:12" ht="21" customHeight="1" x14ac:dyDescent="0.2">
      <c r="A18" s="87">
        <v>13</v>
      </c>
      <c r="B18" s="99" t="s">
        <v>104</v>
      </c>
      <c r="C18" s="97">
        <v>1564</v>
      </c>
      <c r="D18" s="97">
        <v>328752.80000001</v>
      </c>
      <c r="E18" s="97">
        <v>1511</v>
      </c>
      <c r="F18" s="97">
        <v>348301.40000001102</v>
      </c>
      <c r="G18" s="97">
        <v>1</v>
      </c>
      <c r="H18" s="97">
        <v>192.1</v>
      </c>
      <c r="I18" s="97">
        <v>4</v>
      </c>
      <c r="J18" s="97">
        <v>840.8</v>
      </c>
      <c r="K18" s="97">
        <v>50</v>
      </c>
      <c r="L18" s="97">
        <v>10089.6</v>
      </c>
    </row>
    <row r="19" spans="1:12" ht="21" customHeight="1" x14ac:dyDescent="0.2">
      <c r="A19" s="87">
        <v>14</v>
      </c>
      <c r="B19" s="99" t="s">
        <v>105</v>
      </c>
      <c r="C19" s="97">
        <v>31</v>
      </c>
      <c r="D19" s="97">
        <v>3258.1</v>
      </c>
      <c r="E19" s="97">
        <v>31</v>
      </c>
      <c r="F19" s="97">
        <v>3356.85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2</v>
      </c>
      <c r="D24" s="97">
        <v>2522.4</v>
      </c>
      <c r="E24" s="97">
        <v>2</v>
      </c>
      <c r="F24" s="97">
        <v>1261.4000000000001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8828.4</v>
      </c>
      <c r="E39" s="96">
        <f t="shared" si="3"/>
        <v>9</v>
      </c>
      <c r="F39" s="96">
        <f t="shared" si="3"/>
        <v>8408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8828.4</v>
      </c>
      <c r="E40" s="97">
        <f t="shared" si="4"/>
        <v>9</v>
      </c>
      <c r="F40" s="97">
        <f t="shared" si="4"/>
        <v>8408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2102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7</v>
      </c>
      <c r="D44" s="97">
        <v>6726.4</v>
      </c>
      <c r="E44" s="97">
        <v>8</v>
      </c>
      <c r="F44" s="97">
        <v>6306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7</v>
      </c>
      <c r="D46" s="97">
        <v>6726.4</v>
      </c>
      <c r="E46" s="97">
        <v>8</v>
      </c>
      <c r="F46" s="97">
        <v>6306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10</v>
      </c>
      <c r="D50" s="96">
        <f t="shared" si="5"/>
        <v>447.74</v>
      </c>
      <c r="E50" s="96">
        <f t="shared" si="5"/>
        <v>10</v>
      </c>
      <c r="F50" s="96">
        <f t="shared" si="5"/>
        <v>487.36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107.21</v>
      </c>
      <c r="E51" s="97">
        <v>3</v>
      </c>
      <c r="F51" s="97">
        <v>152.01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310.04000000000002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</v>
      </c>
      <c r="D54" s="97">
        <v>25.23</v>
      </c>
      <c r="E54" s="97">
        <v>2</v>
      </c>
      <c r="F54" s="97">
        <v>25.31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628</v>
      </c>
      <c r="D55" s="96">
        <v>264011.19999999797</v>
      </c>
      <c r="E55" s="96">
        <v>257</v>
      </c>
      <c r="F55" s="96">
        <v>112235.6</v>
      </c>
      <c r="G55" s="96"/>
      <c r="H55" s="96"/>
      <c r="I55" s="96">
        <v>628</v>
      </c>
      <c r="J55" s="96">
        <v>263691.19999999797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3216</v>
      </c>
      <c r="D56" s="96">
        <f t="shared" si="6"/>
        <v>1985627.7200000091</v>
      </c>
      <c r="E56" s="96">
        <f t="shared" si="6"/>
        <v>2618</v>
      </c>
      <c r="F56" s="96">
        <f t="shared" si="6"/>
        <v>1599915.5600000115</v>
      </c>
      <c r="G56" s="96">
        <f t="shared" si="6"/>
        <v>27</v>
      </c>
      <c r="H56" s="96">
        <f t="shared" si="6"/>
        <v>19895.899999999998</v>
      </c>
      <c r="I56" s="96">
        <f t="shared" si="6"/>
        <v>658</v>
      </c>
      <c r="J56" s="96">
        <f t="shared" si="6"/>
        <v>286443.19999999797</v>
      </c>
      <c r="K56" s="96">
        <f t="shared" si="6"/>
        <v>184</v>
      </c>
      <c r="L56" s="96">
        <f t="shared" si="6"/>
        <v>130111.38000000009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30.06.2020&amp;L9F141952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183</v>
      </c>
      <c r="F4" s="93">
        <f>SUM(F5:F25)</f>
        <v>129690.98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20</v>
      </c>
      <c r="F5" s="95">
        <v>19579.86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11350.8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111</v>
      </c>
      <c r="F7" s="95">
        <v>60117.2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3</v>
      </c>
      <c r="F10" s="95">
        <v>14259.92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12</v>
      </c>
      <c r="F13" s="95">
        <v>8828.4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33</v>
      </c>
      <c r="F23" s="95">
        <v>13873.2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30.06.2020&amp;L9F141952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2018-03-15T14:08:04Z</cp:lastPrinted>
  <dcterms:created xsi:type="dcterms:W3CDTF">2015-09-09T10:27:37Z</dcterms:created>
  <dcterms:modified xsi:type="dcterms:W3CDTF">2021-08-26T06:22:56Z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9F141952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